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60" windowHeight="8430" activeTab="0"/>
  </bookViews>
  <sheets>
    <sheet name="Calcul" sheetId="1" r:id="rId1"/>
    <sheet name="liste subst dang" sheetId="2" r:id="rId2"/>
    <sheet name="Feuil2" sheetId="3" state="hidden" r:id="rId3"/>
  </sheets>
  <definedNames>
    <definedName name="_xlnm._FilterDatabase" localSheetId="0" hidden="1">'Calcul'!$D$10:$H$10</definedName>
    <definedName name="application">'Feuil2'!$C$2:$C$6</definedName>
    <definedName name="ouinon">'Feuil2'!$B$2:$B$3</definedName>
    <definedName name="typetrait">'Feuil2'!$A$2:$A$6</definedName>
  </definedNames>
  <calcPr fullCalcOnLoad="1"/>
</workbook>
</file>

<file path=xl/sharedStrings.xml><?xml version="1.0" encoding="utf-8"?>
<sst xmlns="http://schemas.openxmlformats.org/spreadsheetml/2006/main" count="40" uniqueCount="36">
  <si>
    <t>Traitement</t>
  </si>
  <si>
    <t>Type</t>
  </si>
  <si>
    <t>Mollécule ou produit</t>
  </si>
  <si>
    <t>Dose</t>
  </si>
  <si>
    <t>Pression polluante partielle</t>
  </si>
  <si>
    <t xml:space="preserve">Parcelle </t>
  </si>
  <si>
    <t xml:space="preserve">Surface </t>
  </si>
  <si>
    <t>culture</t>
  </si>
  <si>
    <t>Type de traitement</t>
  </si>
  <si>
    <t>Herbicide</t>
  </si>
  <si>
    <t>Fongicide</t>
  </si>
  <si>
    <t>Insecticide</t>
  </si>
  <si>
    <t>Autres</t>
  </si>
  <si>
    <t>oui/non</t>
  </si>
  <si>
    <t>oui</t>
  </si>
  <si>
    <t>non</t>
  </si>
  <si>
    <t>Le bois</t>
  </si>
  <si>
    <t>Blé</t>
  </si>
  <si>
    <t>Pulvérisateur équipé de panneaux récupérateurs</t>
  </si>
  <si>
    <t xml:space="preserve">Rq: pour trouver les informations relatives à la classification des produits phytosanitaire ou pour tout autre information: </t>
  </si>
  <si>
    <t>http://e-phy.agriculture.gouv.fr/</t>
  </si>
  <si>
    <t>Total</t>
  </si>
  <si>
    <t>SAU (ha)</t>
  </si>
  <si>
    <t>Pression polluante</t>
  </si>
  <si>
    <t>CMR, T ou T aggravé</t>
  </si>
  <si>
    <t>Outil de calcul de l'indicateur A14</t>
  </si>
  <si>
    <t>en cas de mélange de deux produits de même type (ex: deux herbicides), ne remplir qu'une ligne, dont la dose sera la somme des doses de chaque produit.</t>
  </si>
  <si>
    <t>Régulateur</t>
  </si>
  <si>
    <t>Méthode d'application</t>
  </si>
  <si>
    <t>localisé par foyer</t>
  </si>
  <si>
    <t>traitement de semences</t>
  </si>
  <si>
    <t>localisé dans la ligne de semis</t>
  </si>
  <si>
    <t>Application</t>
  </si>
  <si>
    <t>autre</t>
  </si>
  <si>
    <t>classique</t>
  </si>
  <si>
    <t>valeur intermédiaire ne tenant pas compte de la méthode d'application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</si>
</sst>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0000000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3" borderId="0" xfId="15" applyFill="1" applyAlignment="1">
      <alignment vertical="center"/>
    </xf>
    <xf numFmtId="0" fontId="0" fillId="3" borderId="0" xfId="0" applyFill="1" applyAlignment="1">
      <alignment/>
    </xf>
    <xf numFmtId="0" fontId="7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7" fillId="4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43" fontId="1" fillId="4" borderId="1" xfId="17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5" borderId="6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1" fillId="3" borderId="18" xfId="0" applyFont="1" applyFill="1" applyBorder="1" applyAlignment="1">
      <alignment vertical="center"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0" fontId="0" fillId="6" borderId="21" xfId="0" applyFill="1" applyBorder="1" applyAlignment="1" applyProtection="1">
      <alignment/>
      <protection locked="0"/>
    </xf>
    <xf numFmtId="0" fontId="0" fillId="6" borderId="22" xfId="0" applyFill="1" applyBorder="1" applyAlignment="1" applyProtection="1">
      <alignment/>
      <protection locked="0"/>
    </xf>
    <xf numFmtId="0" fontId="0" fillId="6" borderId="23" xfId="0" applyFill="1" applyBorder="1" applyAlignment="1" applyProtection="1">
      <alignment/>
      <protection locked="0"/>
    </xf>
    <xf numFmtId="0" fontId="0" fillId="6" borderId="24" xfId="0" applyFill="1" applyBorder="1" applyAlignment="1" applyProtection="1">
      <alignment/>
      <protection locked="0"/>
    </xf>
    <xf numFmtId="0" fontId="0" fillId="5" borderId="25" xfId="0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6" borderId="28" xfId="0" applyFill="1" applyBorder="1" applyAlignment="1" applyProtection="1">
      <alignment/>
      <protection locked="0"/>
    </xf>
    <xf numFmtId="0" fontId="0" fillId="6" borderId="26" xfId="0" applyFill="1" applyBorder="1" applyAlignment="1" applyProtection="1">
      <alignment/>
      <protection locked="0"/>
    </xf>
    <xf numFmtId="0" fontId="0" fillId="6" borderId="27" xfId="0" applyFill="1" applyBorder="1" applyAlignment="1" applyProtection="1">
      <alignment/>
      <protection locked="0"/>
    </xf>
    <xf numFmtId="0" fontId="0" fillId="6" borderId="29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5" borderId="9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5" borderId="16" xfId="0" applyFill="1" applyBorder="1" applyAlignment="1" applyProtection="1">
      <alignment/>
      <protection locked="0"/>
    </xf>
    <xf numFmtId="0" fontId="0" fillId="6" borderId="9" xfId="0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/>
      <protection locked="0"/>
    </xf>
    <xf numFmtId="0" fontId="0" fillId="6" borderId="16" xfId="0" applyFill="1" applyBorder="1" applyAlignment="1" applyProtection="1">
      <alignment/>
      <protection locked="0"/>
    </xf>
    <xf numFmtId="0" fontId="0" fillId="6" borderId="30" xfId="0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161925</xdr:rowOff>
    </xdr:from>
    <xdr:to>
      <xdr:col>9</xdr:col>
      <xdr:colOff>276225</xdr:colOff>
      <xdr:row>7</xdr:row>
      <xdr:rowOff>66675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161925"/>
          <a:ext cx="2028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752475</xdr:colOff>
      <xdr:row>74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8372475" cy="1184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phy.agriculture.gouv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="75" zoomScaleNormal="75" workbookViewId="0" topLeftCell="A1">
      <selection activeCell="E23" sqref="E23"/>
    </sheetView>
  </sheetViews>
  <sheetFormatPr defaultColWidth="11.421875" defaultRowHeight="12.75"/>
  <cols>
    <col min="3" max="3" width="20.57421875" style="0" customWidth="1"/>
    <col min="5" max="5" width="26.421875" style="0" bestFit="1" customWidth="1"/>
    <col min="6" max="6" width="20.7109375" style="0" customWidth="1"/>
    <col min="7" max="7" width="12.00390625" style="0" customWidth="1"/>
    <col min="8" max="8" width="20.28125" style="0" customWidth="1"/>
    <col min="9" max="9" width="27.8515625" style="0" customWidth="1"/>
    <col min="15" max="15" width="35.28125" style="0" hidden="1" customWidth="1"/>
  </cols>
  <sheetData>
    <row r="1" spans="1:11" ht="18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16"/>
      <c r="K1" s="16"/>
    </row>
    <row r="2" spans="1:11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4" ht="13.5" thickBot="1">
      <c r="A3" s="26" t="s">
        <v>18</v>
      </c>
      <c r="B3" s="27"/>
      <c r="C3" s="28"/>
      <c r="D3" s="2" t="s">
        <v>15</v>
      </c>
    </row>
    <row r="4" spans="1:4" ht="13.5" thickBot="1">
      <c r="A4" s="5"/>
      <c r="B4" s="5"/>
      <c r="C4" s="6"/>
      <c r="D4" s="7"/>
    </row>
    <row r="5" spans="1:4" ht="13.5" thickBot="1">
      <c r="A5" s="14" t="s">
        <v>22</v>
      </c>
      <c r="B5" s="15">
        <v>50</v>
      </c>
      <c r="C5" s="6"/>
      <c r="D5" s="7"/>
    </row>
    <row r="6" spans="1:4" ht="12.75">
      <c r="A6" s="5"/>
      <c r="B6" s="5"/>
      <c r="C6" s="6"/>
      <c r="D6" s="7"/>
    </row>
    <row r="7" spans="1:6" ht="24" customHeight="1">
      <c r="A7" s="29" t="s">
        <v>19</v>
      </c>
      <c r="B7" s="29"/>
      <c r="C7" s="29"/>
      <c r="D7" s="29"/>
      <c r="E7" s="8" t="s">
        <v>20</v>
      </c>
      <c r="F7" s="9"/>
    </row>
    <row r="8" ht="13.5" thickBot="1">
      <c r="A8" t="s">
        <v>26</v>
      </c>
    </row>
    <row r="9" spans="4:9" ht="13.5" thickBot="1">
      <c r="D9" s="24" t="s">
        <v>0</v>
      </c>
      <c r="E9" s="25"/>
      <c r="F9" s="25"/>
      <c r="G9" s="33"/>
      <c r="H9" s="35"/>
      <c r="I9" s="36"/>
    </row>
    <row r="10" spans="1:15" ht="32.25" customHeight="1" thickBot="1">
      <c r="A10" s="19" t="s">
        <v>5</v>
      </c>
      <c r="B10" s="20" t="s">
        <v>6</v>
      </c>
      <c r="C10" s="21" t="s">
        <v>7</v>
      </c>
      <c r="D10" s="22" t="s">
        <v>1</v>
      </c>
      <c r="E10" s="23" t="s">
        <v>2</v>
      </c>
      <c r="F10" s="23" t="s">
        <v>24</v>
      </c>
      <c r="G10" s="32" t="s">
        <v>3</v>
      </c>
      <c r="H10" s="34" t="s">
        <v>28</v>
      </c>
      <c r="I10" s="37" t="s">
        <v>4</v>
      </c>
      <c r="O10" s="41" t="s">
        <v>35</v>
      </c>
    </row>
    <row r="11" spans="1:15" ht="12.75">
      <c r="A11" s="42" t="s">
        <v>16</v>
      </c>
      <c r="B11" s="43">
        <v>20</v>
      </c>
      <c r="C11" s="44" t="s">
        <v>17</v>
      </c>
      <c r="D11" s="45" t="s">
        <v>9</v>
      </c>
      <c r="E11" s="46"/>
      <c r="F11" s="46" t="s">
        <v>15</v>
      </c>
      <c r="G11" s="47">
        <v>0.8</v>
      </c>
      <c r="H11" s="48" t="s">
        <v>34</v>
      </c>
      <c r="I11" s="38">
        <f>IF(H11="localisé par foyer",O11/2,IF(H11="traitement de semences",O11/2,IF(H11="localisé dans la ligne de semis",O11/2,O11)))</f>
        <v>20</v>
      </c>
      <c r="O11" s="40">
        <f>IF(D$3="non",IF(F11="non",IF(G11&lt;0.5,0.5*B11,B11),IF(G11&lt;0.5,0.5*B11,B11)*2),IF(F11="non",IF(G11&lt;0.5,0.5*B11,B11)*0.9,IF(G11&lt;0.5,0.5*B11,B11)*2*0.9))</f>
        <v>20</v>
      </c>
    </row>
    <row r="12" spans="1:15" ht="12.75">
      <c r="A12" s="49"/>
      <c r="B12" s="50"/>
      <c r="C12" s="51"/>
      <c r="D12" s="52"/>
      <c r="E12" s="53"/>
      <c r="F12" s="53"/>
      <c r="G12" s="54"/>
      <c r="H12" s="55"/>
      <c r="I12" s="38">
        <f aca="true" t="shared" si="0" ref="I12:I38">IF(H12="localisé par foyer",O12/2,IF(H12="traitement de semences",O12/2,IF(H12="localisé dans la ligne de semis",O12/2,O12)))</f>
        <v>0</v>
      </c>
      <c r="O12" s="40">
        <f aca="true" t="shared" si="1" ref="O12:O38">IF(D$3="non",IF(F12="non",IF(G12&lt;0.5,0.5*B12,B12),IF(G12&lt;0.5,0.5*B12,B12)*2),IF(F12="non",IF(G12&lt;0.5,0.5*B12,B12)*0.9,IF(G12&lt;0.5,0.5*B12,B12)*2*0.9))</f>
        <v>0</v>
      </c>
    </row>
    <row r="13" spans="1:15" ht="12.75">
      <c r="A13" s="56"/>
      <c r="B13" s="50"/>
      <c r="C13" s="51"/>
      <c r="D13" s="52"/>
      <c r="E13" s="53"/>
      <c r="F13" s="53"/>
      <c r="G13" s="54"/>
      <c r="H13" s="55"/>
      <c r="I13" s="38">
        <f t="shared" si="0"/>
        <v>0</v>
      </c>
      <c r="L13" s="4"/>
      <c r="M13" s="4"/>
      <c r="N13" s="4"/>
      <c r="O13" s="40">
        <f t="shared" si="1"/>
        <v>0</v>
      </c>
    </row>
    <row r="14" spans="1:15" ht="12.75">
      <c r="A14" s="56"/>
      <c r="B14" s="50"/>
      <c r="C14" s="51"/>
      <c r="D14" s="52"/>
      <c r="E14" s="53"/>
      <c r="F14" s="53"/>
      <c r="G14" s="54"/>
      <c r="H14" s="55"/>
      <c r="I14" s="38">
        <f t="shared" si="0"/>
        <v>0</v>
      </c>
      <c r="L14" s="4"/>
      <c r="M14" s="4"/>
      <c r="N14" s="4"/>
      <c r="O14" s="40">
        <f t="shared" si="1"/>
        <v>0</v>
      </c>
    </row>
    <row r="15" spans="1:15" ht="12.75">
      <c r="A15" s="56"/>
      <c r="B15" s="50"/>
      <c r="C15" s="51"/>
      <c r="D15" s="52"/>
      <c r="E15" s="53"/>
      <c r="F15" s="53"/>
      <c r="G15" s="54"/>
      <c r="H15" s="55"/>
      <c r="I15" s="38">
        <f t="shared" si="0"/>
        <v>0</v>
      </c>
      <c r="L15" s="4"/>
      <c r="M15" s="4"/>
      <c r="N15" s="4"/>
      <c r="O15" s="40">
        <f t="shared" si="1"/>
        <v>0</v>
      </c>
    </row>
    <row r="16" spans="1:15" ht="12.75">
      <c r="A16" s="56"/>
      <c r="B16" s="50"/>
      <c r="C16" s="51"/>
      <c r="D16" s="52"/>
      <c r="E16" s="53"/>
      <c r="F16" s="53"/>
      <c r="G16" s="54"/>
      <c r="H16" s="55"/>
      <c r="I16" s="38">
        <f t="shared" si="0"/>
        <v>0</v>
      </c>
      <c r="L16" s="4"/>
      <c r="M16" s="4"/>
      <c r="N16" s="4"/>
      <c r="O16" s="40">
        <f t="shared" si="1"/>
        <v>0</v>
      </c>
    </row>
    <row r="17" spans="1:15" ht="12.75">
      <c r="A17" s="56"/>
      <c r="B17" s="50"/>
      <c r="C17" s="51"/>
      <c r="D17" s="52"/>
      <c r="E17" s="53"/>
      <c r="F17" s="53"/>
      <c r="G17" s="54"/>
      <c r="H17" s="55"/>
      <c r="I17" s="38">
        <f t="shared" si="0"/>
        <v>0</v>
      </c>
      <c r="L17" s="4"/>
      <c r="M17" s="4"/>
      <c r="N17" s="4"/>
      <c r="O17" s="40">
        <f t="shared" si="1"/>
        <v>0</v>
      </c>
    </row>
    <row r="18" spans="1:15" ht="12.75">
      <c r="A18" s="56"/>
      <c r="B18" s="50"/>
      <c r="C18" s="51"/>
      <c r="D18" s="52"/>
      <c r="E18" s="53"/>
      <c r="F18" s="53"/>
      <c r="G18" s="54"/>
      <c r="H18" s="55"/>
      <c r="I18" s="38">
        <f t="shared" si="0"/>
        <v>0</v>
      </c>
      <c r="L18" s="4"/>
      <c r="M18" s="4"/>
      <c r="N18" s="4"/>
      <c r="O18" s="40">
        <f t="shared" si="1"/>
        <v>0</v>
      </c>
    </row>
    <row r="19" spans="1:15" ht="12.75">
      <c r="A19" s="56"/>
      <c r="B19" s="50"/>
      <c r="C19" s="51"/>
      <c r="D19" s="52"/>
      <c r="E19" s="53"/>
      <c r="F19" s="53"/>
      <c r="G19" s="54"/>
      <c r="H19" s="55"/>
      <c r="I19" s="38">
        <f t="shared" si="0"/>
        <v>0</v>
      </c>
      <c r="L19" s="4"/>
      <c r="M19" s="4"/>
      <c r="N19" s="4"/>
      <c r="O19" s="40">
        <f t="shared" si="1"/>
        <v>0</v>
      </c>
    </row>
    <row r="20" spans="1:15" ht="12.75">
      <c r="A20" s="56"/>
      <c r="B20" s="50"/>
      <c r="C20" s="51"/>
      <c r="D20" s="52"/>
      <c r="E20" s="53"/>
      <c r="F20" s="53"/>
      <c r="G20" s="54"/>
      <c r="H20" s="55"/>
      <c r="I20" s="38">
        <f t="shared" si="0"/>
        <v>0</v>
      </c>
      <c r="L20" s="4"/>
      <c r="M20" s="4"/>
      <c r="N20" s="4"/>
      <c r="O20" s="40">
        <f t="shared" si="1"/>
        <v>0</v>
      </c>
    </row>
    <row r="21" spans="1:15" ht="12.75">
      <c r="A21" s="56"/>
      <c r="B21" s="50"/>
      <c r="C21" s="51"/>
      <c r="D21" s="52"/>
      <c r="E21" s="53"/>
      <c r="F21" s="53"/>
      <c r="G21" s="54"/>
      <c r="H21" s="55"/>
      <c r="I21" s="38">
        <f t="shared" si="0"/>
        <v>0</v>
      </c>
      <c r="O21" s="40">
        <f t="shared" si="1"/>
        <v>0</v>
      </c>
    </row>
    <row r="22" spans="1:15" ht="12.75">
      <c r="A22" s="56"/>
      <c r="B22" s="50"/>
      <c r="C22" s="51"/>
      <c r="D22" s="52"/>
      <c r="E22" s="53"/>
      <c r="F22" s="53"/>
      <c r="G22" s="54"/>
      <c r="H22" s="55"/>
      <c r="I22" s="38">
        <f t="shared" si="0"/>
        <v>0</v>
      </c>
      <c r="O22" s="40">
        <f t="shared" si="1"/>
        <v>0</v>
      </c>
    </row>
    <row r="23" spans="1:15" ht="12.75">
      <c r="A23" s="56"/>
      <c r="B23" s="50"/>
      <c r="C23" s="51"/>
      <c r="D23" s="52"/>
      <c r="E23" s="53"/>
      <c r="F23" s="53"/>
      <c r="G23" s="54"/>
      <c r="H23" s="55"/>
      <c r="I23" s="38">
        <f t="shared" si="0"/>
        <v>0</v>
      </c>
      <c r="O23" s="40">
        <f t="shared" si="1"/>
        <v>0</v>
      </c>
    </row>
    <row r="24" spans="1:15" ht="12.75">
      <c r="A24" s="56"/>
      <c r="B24" s="50"/>
      <c r="C24" s="51"/>
      <c r="D24" s="52"/>
      <c r="E24" s="53"/>
      <c r="F24" s="53"/>
      <c r="G24" s="54"/>
      <c r="H24" s="55"/>
      <c r="I24" s="38">
        <f t="shared" si="0"/>
        <v>0</v>
      </c>
      <c r="O24" s="40">
        <f t="shared" si="1"/>
        <v>0</v>
      </c>
    </row>
    <row r="25" spans="1:15" ht="12.75">
      <c r="A25" s="56"/>
      <c r="B25" s="50"/>
      <c r="C25" s="51"/>
      <c r="D25" s="52"/>
      <c r="E25" s="53"/>
      <c r="F25" s="53"/>
      <c r="G25" s="54"/>
      <c r="H25" s="55"/>
      <c r="I25" s="38">
        <f t="shared" si="0"/>
        <v>0</v>
      </c>
      <c r="O25" s="40">
        <f t="shared" si="1"/>
        <v>0</v>
      </c>
    </row>
    <row r="26" spans="1:15" ht="12.75">
      <c r="A26" s="56"/>
      <c r="B26" s="50"/>
      <c r="C26" s="51"/>
      <c r="D26" s="52"/>
      <c r="E26" s="53"/>
      <c r="F26" s="53"/>
      <c r="G26" s="54"/>
      <c r="H26" s="55"/>
      <c r="I26" s="38">
        <f t="shared" si="0"/>
        <v>0</v>
      </c>
      <c r="O26" s="40">
        <f t="shared" si="1"/>
        <v>0</v>
      </c>
    </row>
    <row r="27" spans="1:15" ht="12.75">
      <c r="A27" s="56"/>
      <c r="B27" s="50"/>
      <c r="C27" s="51"/>
      <c r="D27" s="52"/>
      <c r="E27" s="53"/>
      <c r="F27" s="53"/>
      <c r="G27" s="54"/>
      <c r="H27" s="55"/>
      <c r="I27" s="38">
        <f t="shared" si="0"/>
        <v>0</v>
      </c>
      <c r="O27" s="40">
        <f t="shared" si="1"/>
        <v>0</v>
      </c>
    </row>
    <row r="28" spans="1:15" ht="12.75">
      <c r="A28" s="56"/>
      <c r="B28" s="50"/>
      <c r="C28" s="51"/>
      <c r="D28" s="52"/>
      <c r="E28" s="53"/>
      <c r="F28" s="53"/>
      <c r="G28" s="54"/>
      <c r="H28" s="55"/>
      <c r="I28" s="38">
        <f t="shared" si="0"/>
        <v>0</v>
      </c>
      <c r="O28" s="40">
        <f t="shared" si="1"/>
        <v>0</v>
      </c>
    </row>
    <row r="29" spans="1:15" ht="12.75">
      <c r="A29" s="56"/>
      <c r="B29" s="50"/>
      <c r="C29" s="51"/>
      <c r="D29" s="52"/>
      <c r="E29" s="53"/>
      <c r="F29" s="53"/>
      <c r="G29" s="54"/>
      <c r="H29" s="55"/>
      <c r="I29" s="38">
        <f t="shared" si="0"/>
        <v>0</v>
      </c>
      <c r="O29" s="40">
        <f t="shared" si="1"/>
        <v>0</v>
      </c>
    </row>
    <row r="30" spans="1:15" ht="12.75">
      <c r="A30" s="56"/>
      <c r="B30" s="50"/>
      <c r="C30" s="51"/>
      <c r="D30" s="52"/>
      <c r="E30" s="53"/>
      <c r="F30" s="53"/>
      <c r="G30" s="54"/>
      <c r="H30" s="55"/>
      <c r="I30" s="38">
        <f t="shared" si="0"/>
        <v>0</v>
      </c>
      <c r="O30" s="40">
        <f t="shared" si="1"/>
        <v>0</v>
      </c>
    </row>
    <row r="31" spans="1:15" ht="12.75">
      <c r="A31" s="56"/>
      <c r="B31" s="50"/>
      <c r="C31" s="51"/>
      <c r="D31" s="52"/>
      <c r="E31" s="53"/>
      <c r="F31" s="53"/>
      <c r="G31" s="54"/>
      <c r="H31" s="55"/>
      <c r="I31" s="38">
        <f t="shared" si="0"/>
        <v>0</v>
      </c>
      <c r="O31" s="40">
        <f t="shared" si="1"/>
        <v>0</v>
      </c>
    </row>
    <row r="32" spans="1:15" ht="12.75">
      <c r="A32" s="56"/>
      <c r="B32" s="50"/>
      <c r="C32" s="51"/>
      <c r="D32" s="52"/>
      <c r="E32" s="53"/>
      <c r="F32" s="53"/>
      <c r="G32" s="54"/>
      <c r="H32" s="55"/>
      <c r="I32" s="38">
        <f t="shared" si="0"/>
        <v>0</v>
      </c>
      <c r="O32" s="40">
        <f t="shared" si="1"/>
        <v>0</v>
      </c>
    </row>
    <row r="33" spans="1:15" ht="12.75">
      <c r="A33" s="56"/>
      <c r="B33" s="50"/>
      <c r="C33" s="51"/>
      <c r="D33" s="52"/>
      <c r="E33" s="53"/>
      <c r="F33" s="53"/>
      <c r="G33" s="54"/>
      <c r="H33" s="55"/>
      <c r="I33" s="38">
        <f t="shared" si="0"/>
        <v>0</v>
      </c>
      <c r="O33" s="40">
        <f t="shared" si="1"/>
        <v>0</v>
      </c>
    </row>
    <row r="34" spans="1:15" ht="12.75">
      <c r="A34" s="56"/>
      <c r="B34" s="50"/>
      <c r="C34" s="51"/>
      <c r="D34" s="52"/>
      <c r="E34" s="53"/>
      <c r="F34" s="53"/>
      <c r="G34" s="54"/>
      <c r="H34" s="55"/>
      <c r="I34" s="38">
        <f t="shared" si="0"/>
        <v>0</v>
      </c>
      <c r="O34" s="40">
        <f t="shared" si="1"/>
        <v>0</v>
      </c>
    </row>
    <row r="35" spans="1:15" ht="12.75">
      <c r="A35" s="56"/>
      <c r="B35" s="50"/>
      <c r="C35" s="51"/>
      <c r="D35" s="52"/>
      <c r="E35" s="53"/>
      <c r="F35" s="53"/>
      <c r="G35" s="54"/>
      <c r="H35" s="55"/>
      <c r="I35" s="38">
        <f t="shared" si="0"/>
        <v>0</v>
      </c>
      <c r="O35" s="40">
        <f t="shared" si="1"/>
        <v>0</v>
      </c>
    </row>
    <row r="36" spans="1:15" ht="12.75">
      <c r="A36" s="56"/>
      <c r="B36" s="50"/>
      <c r="C36" s="51"/>
      <c r="D36" s="52"/>
      <c r="E36" s="53"/>
      <c r="F36" s="53"/>
      <c r="G36" s="54"/>
      <c r="H36" s="55"/>
      <c r="I36" s="38">
        <f t="shared" si="0"/>
        <v>0</v>
      </c>
      <c r="O36" s="40">
        <f t="shared" si="1"/>
        <v>0</v>
      </c>
    </row>
    <row r="37" spans="1:15" ht="12.75">
      <c r="A37" s="56"/>
      <c r="B37" s="50"/>
      <c r="C37" s="51"/>
      <c r="D37" s="52"/>
      <c r="E37" s="53"/>
      <c r="F37" s="53"/>
      <c r="G37" s="54"/>
      <c r="H37" s="55"/>
      <c r="I37" s="38">
        <f t="shared" si="0"/>
        <v>0</v>
      </c>
      <c r="O37" s="40">
        <f t="shared" si="1"/>
        <v>0</v>
      </c>
    </row>
    <row r="38" spans="1:15" ht="13.5" thickBot="1">
      <c r="A38" s="57"/>
      <c r="B38" s="58"/>
      <c r="C38" s="59"/>
      <c r="D38" s="60"/>
      <c r="E38" s="61"/>
      <c r="F38" s="61"/>
      <c r="G38" s="62"/>
      <c r="H38" s="63"/>
      <c r="I38" s="39">
        <f t="shared" si="0"/>
        <v>0</v>
      </c>
      <c r="O38" s="40">
        <f t="shared" si="1"/>
        <v>0</v>
      </c>
    </row>
    <row r="39" spans="1:9" ht="16.5" thickBot="1">
      <c r="A39" s="10" t="s">
        <v>21</v>
      </c>
      <c r="B39" s="11"/>
      <c r="C39" s="11"/>
      <c r="D39" s="11"/>
      <c r="E39" s="11"/>
      <c r="F39" s="11"/>
      <c r="G39" s="11"/>
      <c r="H39" s="11"/>
      <c r="I39" s="18">
        <f>SUM(I11:I38)</f>
        <v>20</v>
      </c>
    </row>
    <row r="40" spans="1:9" ht="16.5" thickBot="1">
      <c r="A40" s="12" t="s">
        <v>23</v>
      </c>
      <c r="B40" s="13"/>
      <c r="C40" s="13"/>
      <c r="D40" s="13"/>
      <c r="E40" s="13"/>
      <c r="F40" s="13"/>
      <c r="G40" s="13"/>
      <c r="H40" s="13"/>
      <c r="I40" s="17">
        <f>I39/B5</f>
        <v>0.4</v>
      </c>
    </row>
  </sheetData>
  <sheetProtection sheet="1" objects="1" scenarios="1"/>
  <autoFilter ref="D10:H10"/>
  <mergeCells count="4">
    <mergeCell ref="D9:G9"/>
    <mergeCell ref="A3:C3"/>
    <mergeCell ref="A7:D7"/>
    <mergeCell ref="A1:I1"/>
  </mergeCells>
  <dataValidations count="3">
    <dataValidation type="list" allowBlank="1" showInputMessage="1" showErrorMessage="1" sqref="D11:D38">
      <formula1>typetrait</formula1>
    </dataValidation>
    <dataValidation type="list" allowBlank="1" showInputMessage="1" showErrorMessage="1" sqref="D3:D6 F11:F38">
      <formula1>ouinon</formula1>
    </dataValidation>
    <dataValidation type="list" allowBlank="1" showInputMessage="1" showErrorMessage="1" sqref="H11:H38">
      <formula1>application</formula1>
    </dataValidation>
  </dataValidations>
  <hyperlinks>
    <hyperlink ref="E7" r:id="rId1" display="http://e-phy.agriculture.gouv.fr/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1" r:id="rId3"/>
  <headerFooter alignWithMargins="0">
    <oddFooter>&amp;Cwww.idea.portea.fr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25">
      <selection activeCell="M24" sqref="M24"/>
    </sheetView>
  </sheetViews>
  <sheetFormatPr defaultColWidth="11.421875" defaultRowHeight="12.75"/>
  <sheetData>
    <row r="1" spans="1:7" ht="12.75">
      <c r="A1" s="31"/>
      <c r="B1" s="31"/>
      <c r="C1" s="31"/>
      <c r="D1" s="31"/>
      <c r="E1" s="31"/>
      <c r="F1" s="31"/>
      <c r="G1" s="31"/>
    </row>
    <row r="2" spans="1:7" ht="12.75">
      <c r="A2" s="1"/>
      <c r="B2" s="1"/>
      <c r="C2" s="1"/>
      <c r="D2" s="1"/>
      <c r="E2" s="1"/>
      <c r="F2" s="1"/>
      <c r="G2" s="1"/>
    </row>
  </sheetData>
  <mergeCells count="1">
    <mergeCell ref="A1:G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C17" sqref="C17"/>
    </sheetView>
  </sheetViews>
  <sheetFormatPr defaultColWidth="11.421875" defaultRowHeight="12.75"/>
  <sheetData>
    <row r="1" spans="1:3" ht="12.75">
      <c r="A1" t="s">
        <v>8</v>
      </c>
      <c r="B1" t="s">
        <v>13</v>
      </c>
      <c r="C1" t="s">
        <v>32</v>
      </c>
    </row>
    <row r="2" spans="1:3" ht="12.75">
      <c r="A2" t="s">
        <v>9</v>
      </c>
      <c r="B2" t="s">
        <v>14</v>
      </c>
      <c r="C2" t="s">
        <v>34</v>
      </c>
    </row>
    <row r="3" spans="1:3" ht="12.75">
      <c r="A3" t="s">
        <v>10</v>
      </c>
      <c r="B3" t="s">
        <v>15</v>
      </c>
      <c r="C3" t="s">
        <v>29</v>
      </c>
    </row>
    <row r="4" spans="1:3" ht="12.75">
      <c r="A4" t="s">
        <v>11</v>
      </c>
      <c r="C4" t="s">
        <v>30</v>
      </c>
    </row>
    <row r="5" spans="1:3" ht="12.75">
      <c r="A5" t="s">
        <v>27</v>
      </c>
      <c r="C5" t="s">
        <v>31</v>
      </c>
    </row>
    <row r="6" spans="1:3" ht="12.75">
      <c r="A6" t="s">
        <v>12</v>
      </c>
      <c r="C6" t="s">
        <v>33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Kévin</dc:creator>
  <cp:keywords/>
  <dc:description/>
  <cp:lastModifiedBy>CEZ</cp:lastModifiedBy>
  <dcterms:created xsi:type="dcterms:W3CDTF">2008-01-24T15:21:54Z</dcterms:created>
  <dcterms:modified xsi:type="dcterms:W3CDTF">2009-10-01T12:58:18Z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